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<sst xmlns="http://schemas.openxmlformats.org/spreadsheetml/2006/main" count="167" uniqueCount="94">
  <si>
    <t>ОТЧЕТ
ОБ ИСПОЛНЕНИИ УЧРЕЖДЕНИЕМ ПЛАНА ЕГО ФИНАНСОВО-ХОЗЯЙСТВЕННОЙ ДЕЯТЕЛЬНОСТИ</t>
  </si>
  <si>
    <t>КОДЫ</t>
  </si>
  <si>
    <t>Форма по ОКУД</t>
  </si>
  <si>
    <t>на</t>
  </si>
  <si>
    <t>«01» января 2017 г.</t>
  </si>
  <si>
    <t>Дата</t>
  </si>
  <si>
    <t>01.01.2017</t>
  </si>
  <si>
    <t>Учреждение</t>
  </si>
  <si>
    <t>МБДОУ "Детский сад "Берёзка"комбинированного вида</t>
  </si>
  <si>
    <t>по ОКПО</t>
  </si>
  <si>
    <t>29821137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</si>
  <si>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</si>
  <si>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</si>
  <si>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</si>
  <si>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</si>
  <si>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>управление образования Администрации Усть-Большерецкого муниципального района</t>
  </si>
  <si>
    <t>02107363</t>
  </si>
  <si>
    <t>ющего полномочия учредителя</t>
  </si>
  <si>
    <t>Глава по БК</t>
  </si>
  <si>
    <t>905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</si>
  <si>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</si>
  <si>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</si>
  <si>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</si>
  <si>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</si>
  <si>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</si>
  <si>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</si>
  <si>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</si>
  <si>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</si>
  <si>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</si>
  <si>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</si>
  <si>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</si>
  <si>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</si>
  <si>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</si>
  <si>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</si>
  <si>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</si>
  <si>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</si>
  <si>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</si>
  <si>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</si>
  <si>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</si>
  <si>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 - всего</t>
  </si>
  <si>
    <t>Доходы от оказания платных услуг</t>
  </si>
  <si>
    <t>130</t>
  </si>
  <si>
    <t>Форма 0503737  с.2</t>
  </si>
  <si>
    <t>2. Расходы учреждения</t>
  </si>
  <si>
    <t>Расходы - всего</t>
  </si>
  <si>
    <t>х</t>
  </si>
  <si>
    <t>в том числе:</t>
  </si>
  <si>
    <t>Прочая закупка товаров, работ и услуг для обеспечения государственных (муниципальных) нужд</t>
  </si>
  <si>
    <t>244</t>
  </si>
  <si>
    <t>Результат исполнения  (дефицит / профицит)</t>
  </si>
  <si>
    <t>Форма 0503737  с.3</t>
  </si>
  <si>
    <t>3. Источники финансирования дефицита средств учреждения</t>
  </si>
  <si>
    <t>Источники финансирования дефицита средств - всего (стр. 520 + стр.590+ стр. 620 + стр. 700 + стр. 730 + стр. 820 + стр. 830)
      в том числе:</t>
  </si>
  <si>
    <t>Внутренние источники
     из них:</t>
  </si>
  <si>
    <t>&lt; Для добавления строк выделите данную область и нажмите кнопку «Добавить строку». &gt;</t>
  </si>
  <si>
    <t>Движение денежных средств</t>
  </si>
  <si>
    <t>поступление денежных средств прочие</t>
  </si>
  <si>
    <t>выбытие денежных средств</t>
  </si>
  <si>
    <t>Внешние источники
     из них:</t>
  </si>
  <si>
    <t>Изменение остатков средств</t>
  </si>
  <si>
    <t>увеличение остатков средств, всего</t>
  </si>
  <si>
    <t>-</t>
  </si>
  <si>
    <t>уменьшение остатков средств, всего</t>
  </si>
  <si>
    <t>Изменение остатков по внутренним оборотам средств учреждения
     в том числе:</t>
  </si>
  <si>
    <t>увеличение остатков средств учреждения</t>
  </si>
  <si>
    <t>уменьшение остатков средств учреждения</t>
  </si>
  <si>
    <t>Изменение остатков по внутренним расчетам
     в том числе:</t>
  </si>
  <si>
    <t>увеличение остатков по внутренним расчетам (Кт 030404510)</t>
  </si>
  <si>
    <t>уменьшение остатков по внутренним расчетам (Дт 030404610)</t>
  </si>
  <si>
    <t>Форма 0503737  с.4</t>
  </si>
  <si>
    <t>Изменение остатков расчетов по внутренним привлечениям средств
     в том числе: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</si>
  <si>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</si>
  <si>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</si>
  <si>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4. Сведения о возвратах остатков субсидий и расходов  прошлых лет</t>
  </si>
  <si>
    <t xml:space="preserve"> Произведено возвратов</t>
  </si>
  <si>
    <t>Возвращено остатков субсидий прошлых лет, всего
     из них по кодам аналитики:</t>
  </si>
  <si>
    <t>Возвращено расходов прошлых лет, всего
     из них по кодам аналитики:</t>
  </si>
  <si>
    <t>Руководитель</t>
  </si>
  <si>
    <t>И.М. Кривогорницына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</si>
  <si>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</si>
  <si>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</si>
  <si>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</si>
  <si>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</si>
  <si>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Н.Г. Левкова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</si>
  <si>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</si>
  <si>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</si>
  <si>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</si>
  <si>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</si>
  <si>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</si>
  <si>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 xml:space="preserve"> </t>
  </si>
  <si>
    <t>(телефон, e-mail)</t>
  </si>
  <si>
    <t>Гл.экономист</t>
  </si>
  <si>
    <t>Л.П. Изофатенко</t>
  </si>
  <si>
    <t>8(415 32) 21 218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</si>
</sst>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wrapText="1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65" fontId="0" fillId="0" borderId="1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/>
    </xf>
    <xf numFmtId="166" fontId="0" fillId="34" borderId="18" xfId="0" applyNumberFormat="1" applyFont="1" applyFill="1" applyBorder="1" applyAlignment="1">
      <alignment vertical="top"/>
    </xf>
    <xf numFmtId="0" fontId="0" fillId="0" borderId="19" xfId="0" applyFont="1" applyBorder="1" applyAlignment="1">
      <alignment horizontal="left"/>
    </xf>
    <xf numFmtId="0" fontId="0" fillId="35" borderId="11" xfId="0" applyNumberFormat="1" applyFont="1" applyFill="1" applyBorder="1" applyAlignment="1">
      <alignment horizontal="center" vertical="top"/>
    </xf>
    <xf numFmtId="166" fontId="0" fillId="34" borderId="20" xfId="0" applyNumberFormat="1" applyFont="1" applyFill="1" applyBorder="1" applyAlignment="1">
      <alignment vertical="top"/>
    </xf>
    <xf numFmtId="0" fontId="0" fillId="0" borderId="21" xfId="0" applyFont="1" applyBorder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11" xfId="0" applyFont="1" applyBorder="1" applyAlignment="1">
      <alignment horizontal="left"/>
    </xf>
    <xf numFmtId="1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left"/>
    </xf>
    <xf numFmtId="1" fontId="0" fillId="0" borderId="23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166" fontId="0" fillId="34" borderId="27" xfId="0" applyNumberFormat="1" applyFont="1" applyFill="1" applyBorder="1" applyAlignment="1">
      <alignment vertical="top"/>
    </xf>
    <xf numFmtId="0" fontId="0" fillId="0" borderId="26" xfId="0" applyFont="1" applyBorder="1" applyAlignment="1">
      <alignment horizontal="left"/>
    </xf>
    <xf numFmtId="4" fontId="0" fillId="34" borderId="18" xfId="0" applyNumberFormat="1" applyFont="1" applyFill="1" applyBorder="1" applyAlignment="1">
      <alignment vertical="top"/>
    </xf>
    <xf numFmtId="1" fontId="0" fillId="0" borderId="28" xfId="0" applyNumberFormat="1" applyFont="1" applyBorder="1" applyAlignment="1">
      <alignment horizontal="center" vertical="top"/>
    </xf>
    <xf numFmtId="4" fontId="0" fillId="34" borderId="20" xfId="0" applyNumberFormat="1" applyFont="1" applyFill="1" applyBorder="1" applyAlignment="1">
      <alignment vertical="top"/>
    </xf>
    <xf numFmtId="0" fontId="2" fillId="0" borderId="29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4" fontId="0" fillId="0" borderId="3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33" borderId="0" xfId="0" applyNumberFormat="1" applyFont="1" applyFill="1" applyAlignment="1">
      <alignment wrapText="1"/>
    </xf>
    <xf numFmtId="0" fontId="2" fillId="0" borderId="29" xfId="0" applyNumberFormat="1" applyFont="1" applyBorder="1" applyAlignment="1">
      <alignment horizontal="center" vertical="top"/>
    </xf>
    <xf numFmtId="0" fontId="0" fillId="33" borderId="0" xfId="0" applyNumberFormat="1" applyFill="1" applyAlignment="1">
      <alignment wrapText="1"/>
    </xf>
    <xf numFmtId="0" fontId="1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0" fontId="0" fillId="36" borderId="3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wrapText="1"/>
    </xf>
    <xf numFmtId="166" fontId="0" fillId="34" borderId="11" xfId="0" applyNumberFormat="1" applyFont="1" applyFill="1" applyBorder="1" applyAlignment="1">
      <alignment vertical="top"/>
    </xf>
    <xf numFmtId="166" fontId="0" fillId="34" borderId="20" xfId="0" applyNumberFormat="1" applyFont="1" applyFill="1" applyBorder="1" applyAlignment="1">
      <alignment vertical="top"/>
    </xf>
    <xf numFmtId="0" fontId="0" fillId="36" borderId="11" xfId="0" applyNumberFormat="1" applyFont="1" applyFill="1" applyBorder="1" applyAlignment="1">
      <alignment vertical="top" wrapText="1"/>
    </xf>
    <xf numFmtId="4" fontId="0" fillId="36" borderId="11" xfId="0" applyNumberFormat="1" applyFont="1" applyFill="1" applyBorder="1" applyAlignment="1">
      <alignment vertical="top"/>
    </xf>
    <xf numFmtId="166" fontId="0" fillId="36" borderId="11" xfId="0" applyNumberFormat="1" applyFont="1" applyFill="1" applyBorder="1" applyAlignment="1">
      <alignment vertical="top"/>
    </xf>
    <xf numFmtId="4" fontId="0" fillId="34" borderId="20" xfId="0" applyNumberFormat="1" applyFont="1" applyFill="1" applyBorder="1" applyAlignment="1">
      <alignment vertical="top"/>
    </xf>
    <xf numFmtId="4" fontId="0" fillId="34" borderId="17" xfId="0" applyNumberFormat="1" applyFont="1" applyFill="1" applyBorder="1" applyAlignment="1">
      <alignment vertical="top"/>
    </xf>
    <xf numFmtId="166" fontId="0" fillId="34" borderId="17" xfId="0" applyNumberFormat="1" applyFont="1" applyFill="1" applyBorder="1" applyAlignment="1">
      <alignment vertical="top"/>
    </xf>
    <xf numFmtId="4" fontId="0" fillId="34" borderId="18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166" fontId="0" fillId="34" borderId="26" xfId="0" applyNumberFormat="1" applyFont="1" applyFill="1" applyBorder="1" applyAlignment="1">
      <alignment vertical="top"/>
    </xf>
    <xf numFmtId="0" fontId="1" fillId="0" borderId="0" xfId="0" applyNumberFormat="1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wrapText="1" indent="2"/>
    </xf>
    <xf numFmtId="166" fontId="0" fillId="36" borderId="26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horizontal="left" wrapText="1" indent="1"/>
    </xf>
    <xf numFmtId="0" fontId="0" fillId="37" borderId="26" xfId="0" applyNumberFormat="1" applyFont="1" applyFill="1" applyBorder="1" applyAlignment="1">
      <alignment horizontal="right" vertical="top"/>
    </xf>
    <xf numFmtId="0" fontId="0" fillId="37" borderId="11" xfId="0" applyNumberFormat="1" applyFont="1" applyFill="1" applyBorder="1" applyAlignment="1">
      <alignment horizontal="right" vertical="top"/>
    </xf>
    <xf numFmtId="4" fontId="0" fillId="34" borderId="11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center" wrapText="1"/>
    </xf>
    <xf numFmtId="166" fontId="0" fillId="34" borderId="36" xfId="0" applyNumberFormat="1" applyFont="1" applyFill="1" applyBorder="1" applyAlignment="1">
      <alignment vertical="top"/>
    </xf>
    <xf numFmtId="4" fontId="0" fillId="34" borderId="36" xfId="0" applyNumberFormat="1" applyFont="1" applyFill="1" applyBorder="1" applyAlignment="1">
      <alignment vertical="top"/>
    </xf>
    <xf numFmtId="0" fontId="0" fillId="0" borderId="37" xfId="0" applyFont="1" applyBorder="1" applyAlignment="1">
      <alignment horizontal="left" indent="2"/>
    </xf>
    <xf numFmtId="0" fontId="0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33" borderId="33" xfId="0" applyNumberFormat="1" applyFont="1" applyFill="1" applyBorder="1" applyAlignment="1">
      <alignment/>
    </xf>
    <xf numFmtId="0" fontId="0" fillId="0" borderId="0" xfId="0" applyNumberFormat="1" applyAlignment="1">
      <alignment horizontal="left" vertical="center" indent="1"/>
    </xf>
    <xf numFmtId="0" fontId="0" fillId="0" borderId="0" xfId="0" applyNumberFormat="1" applyFont="1" applyAlignment="1">
      <alignment horizontal="left" wrapText="1"/>
    </xf>
    <xf numFmtId="0" fontId="0" fillId="0" borderId="33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33" borderId="0" xfId="0" applyNumberFormat="1" applyFill="1" applyAlignment="1">
      <alignment horizontal="left"/>
    </xf>
    <xf numFmtId="0" fontId="0" fillId="33" borderId="33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V86"/>
  <sheetViews>
    <sheetView tabSelected="1" view="pageBreakPreview" zoomScale="60" zoomScalePageLayoutView="0" workbookViewId="0" topLeftCell="A1">
      <selection activeCell="Q92" sqref="Q92"/>
    </sheetView>
  </sheetViews>
  <sheetFormatPr defaultColWidth="10.66015625" defaultRowHeight="11.25" outlineLevelRow="1"/>
  <cols>
    <col min="1" max="1" width="1.171875" style="2" customWidth="1"/>
    <col min="2" max="2" width="10" style="2" customWidth="1"/>
    <col min="3" max="3" width="10.66015625" style="2" customWidth="1"/>
    <col min="4" max="4" width="11.33203125" style="2" customWidth="1"/>
    <col min="5" max="5" width="10.66015625" style="2" customWidth="1"/>
    <col min="6" max="6" width="10.16015625" style="2" customWidth="1"/>
    <col min="7" max="18" width="9" style="2" customWidth="1"/>
    <col min="19" max="19" width="17.5" style="2" customWidth="1"/>
  </cols>
  <sheetData>
    <row r="1" spans="2:19" ht="12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R1" s="3"/>
      <c r="S1" s="4" t="s">
        <v>1</v>
      </c>
    </row>
    <row r="2" spans="2:19" ht="11.25" customHeigh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Q2" s="91" t="s">
        <v>2</v>
      </c>
      <c r="R2" s="91"/>
      <c r="S2" s="5">
        <v>503737</v>
      </c>
    </row>
    <row r="3" spans="8:19" ht="11.25" customHeight="1">
      <c r="H3" s="6" t="s">
        <v>3</v>
      </c>
      <c r="I3" s="95" t="s">
        <v>4</v>
      </c>
      <c r="J3" s="95"/>
      <c r="K3" s="95"/>
      <c r="Q3" s="91" t="s">
        <v>5</v>
      </c>
      <c r="R3" s="91"/>
      <c r="S3" s="7" t="s">
        <v>6</v>
      </c>
    </row>
    <row r="4" spans="2:19" ht="11.25" customHeight="1">
      <c r="B4" s="89" t="s">
        <v>7</v>
      </c>
      <c r="C4" s="89"/>
      <c r="D4" s="89"/>
      <c r="E4" s="89"/>
      <c r="F4" s="96" t="s">
        <v>8</v>
      </c>
      <c r="G4" s="96"/>
      <c r="H4" s="96"/>
      <c r="I4" s="96"/>
      <c r="J4" s="96"/>
      <c r="K4" s="96"/>
      <c r="L4" s="96"/>
      <c r="M4" s="96"/>
      <c r="N4" s="96"/>
      <c r="O4" s="96"/>
      <c r="Q4" s="91" t="s">
        <v>9</v>
      </c>
      <c r="R4" s="91"/>
      <c r="S4" s="9" t="s">
        <v>10</v>
      </c>
    </row>
    <row r="5" spans="2:19" ht="11.25" customHeight="1">
      <c r="B5" s="92" t="s">
        <v>11</v>
      </c>
      <c r="C5" s="92"/>
      <c r="D5" s="92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S5" s="9"/>
    </row>
    <row r="6" spans="2:19" ht="11.25" customHeight="1">
      <c r="B6" s="89" t="s">
        <v>12</v>
      </c>
      <c r="C6" s="89"/>
      <c r="D6" s="89"/>
      <c r="E6" s="89"/>
      <c r="F6" s="93"/>
      <c r="G6" s="93"/>
      <c r="H6" s="93"/>
      <c r="I6" s="93"/>
      <c r="J6" s="93"/>
      <c r="K6" s="93"/>
      <c r="L6" s="93"/>
      <c r="M6" s="93"/>
      <c r="N6" s="93"/>
      <c r="O6" s="93"/>
      <c r="Q6" s="91" t="s">
        <v>13</v>
      </c>
      <c r="R6" s="91"/>
      <c r="S6" s="9"/>
    </row>
    <row r="7" spans="2:19" ht="11.25" customHeight="1">
      <c r="B7" s="89" t="s">
        <v>14</v>
      </c>
      <c r="C7" s="89"/>
      <c r="D7" s="89"/>
      <c r="E7" s="89"/>
      <c r="F7" s="94" t="s">
        <v>15</v>
      </c>
      <c r="G7" s="94"/>
      <c r="H7" s="94"/>
      <c r="I7" s="94"/>
      <c r="J7" s="94"/>
      <c r="K7" s="94"/>
      <c r="L7" s="94"/>
      <c r="M7" s="94"/>
      <c r="N7" s="94"/>
      <c r="O7" s="94"/>
      <c r="Q7" s="91" t="s">
        <v>9</v>
      </c>
      <c r="R7" s="91"/>
      <c r="S7" s="9" t="s">
        <v>16</v>
      </c>
    </row>
    <row r="8" spans="2:19" ht="11.25" customHeight="1">
      <c r="B8" s="89" t="s">
        <v>17</v>
      </c>
      <c r="C8" s="89"/>
      <c r="D8" s="89"/>
      <c r="E8" s="89"/>
      <c r="F8" s="93"/>
      <c r="G8" s="93"/>
      <c r="H8" s="93"/>
      <c r="I8" s="93"/>
      <c r="J8" s="93"/>
      <c r="K8" s="93"/>
      <c r="L8" s="93"/>
      <c r="M8" s="93"/>
      <c r="N8" s="93"/>
      <c r="O8" s="93"/>
      <c r="Q8" s="91" t="s">
        <v>18</v>
      </c>
      <c r="R8" s="91"/>
      <c r="S8" s="9" t="s">
        <v>19</v>
      </c>
    </row>
    <row r="9" spans="2:19" ht="11.25" customHeight="1">
      <c r="B9" s="89" t="s">
        <v>20</v>
      </c>
      <c r="C9" s="89"/>
      <c r="D9" s="89"/>
      <c r="E9" s="89"/>
      <c r="F9" s="90" t="s">
        <v>21</v>
      </c>
      <c r="G9" s="90"/>
      <c r="H9" s="90"/>
      <c r="I9" s="90"/>
      <c r="J9" s="90"/>
      <c r="K9" s="90"/>
      <c r="L9" s="90"/>
      <c r="M9" s="90"/>
      <c r="N9" s="90"/>
      <c r="O9" s="90"/>
      <c r="S9" s="9"/>
    </row>
    <row r="10" spans="2:19" ht="11.25" customHeight="1">
      <c r="B10" s="89" t="s">
        <v>22</v>
      </c>
      <c r="C10" s="89"/>
      <c r="D10" s="89"/>
      <c r="E10" s="89"/>
      <c r="S10" s="9"/>
    </row>
    <row r="11" spans="2:19" ht="11.25" customHeight="1">
      <c r="B11" s="89" t="s">
        <v>23</v>
      </c>
      <c r="C11" s="89"/>
      <c r="D11" s="10" t="s">
        <v>24</v>
      </c>
      <c r="Q11" s="91" t="s">
        <v>25</v>
      </c>
      <c r="R11" s="91"/>
      <c r="S11" s="11" t="s">
        <v>26</v>
      </c>
    </row>
    <row r="12" ht="11.25" customHeight="1"/>
    <row r="13" spans="2:19" ht="12" customHeight="1">
      <c r="B13" s="1"/>
      <c r="C13" s="1"/>
      <c r="D13" s="1"/>
      <c r="E13" s="1"/>
      <c r="F13" s="1"/>
      <c r="G13" s="82" t="s">
        <v>27</v>
      </c>
      <c r="H13" s="82"/>
      <c r="I13" s="82"/>
      <c r="J13" s="82"/>
      <c r="K13" s="82"/>
      <c r="L13" s="82"/>
      <c r="M13" s="82"/>
      <c r="N13" s="82"/>
      <c r="O13" s="82"/>
      <c r="Q13" s="12"/>
      <c r="R13" s="12"/>
      <c r="S13" s="12"/>
    </row>
    <row r="14" ht="11.25" customHeight="1"/>
    <row r="15" spans="2:19" s="2" customFormat="1" ht="11.25" customHeight="1">
      <c r="B15" s="67" t="s">
        <v>28</v>
      </c>
      <c r="C15" s="67"/>
      <c r="D15" s="67"/>
      <c r="E15" s="67" t="s">
        <v>29</v>
      </c>
      <c r="F15" s="67" t="s">
        <v>30</v>
      </c>
      <c r="G15" s="67" t="s">
        <v>31</v>
      </c>
      <c r="H15" s="67"/>
      <c r="I15" s="72" t="s">
        <v>32</v>
      </c>
      <c r="J15" s="72"/>
      <c r="K15" s="72"/>
      <c r="L15" s="72"/>
      <c r="M15" s="72"/>
      <c r="N15" s="72"/>
      <c r="O15" s="72"/>
      <c r="P15" s="72"/>
      <c r="Q15" s="72"/>
      <c r="R15" s="72"/>
      <c r="S15" s="67" t="s">
        <v>33</v>
      </c>
    </row>
    <row r="16" spans="2:19" ht="21.75" customHeight="1">
      <c r="B16" s="68"/>
      <c r="C16" s="69"/>
      <c r="D16" s="70"/>
      <c r="E16" s="71"/>
      <c r="F16" s="71"/>
      <c r="G16" s="68"/>
      <c r="H16" s="70"/>
      <c r="I16" s="62" t="s">
        <v>34</v>
      </c>
      <c r="J16" s="62"/>
      <c r="K16" s="62" t="s">
        <v>35</v>
      </c>
      <c r="L16" s="62"/>
      <c r="M16" s="62" t="s">
        <v>36</v>
      </c>
      <c r="N16" s="62"/>
      <c r="O16" s="62" t="s">
        <v>37</v>
      </c>
      <c r="P16" s="62"/>
      <c r="Q16" s="62" t="s">
        <v>38</v>
      </c>
      <c r="R16" s="62"/>
      <c r="S16" s="71"/>
    </row>
    <row r="17" spans="2:19" ht="11.25" customHeight="1">
      <c r="B17" s="63">
        <v>1</v>
      </c>
      <c r="C17" s="63"/>
      <c r="D17" s="63"/>
      <c r="E17" s="13">
        <v>2</v>
      </c>
      <c r="F17" s="14">
        <v>3</v>
      </c>
      <c r="G17" s="64">
        <v>4</v>
      </c>
      <c r="H17" s="64"/>
      <c r="I17" s="64">
        <v>5</v>
      </c>
      <c r="J17" s="64"/>
      <c r="K17" s="64">
        <v>6</v>
      </c>
      <c r="L17" s="64"/>
      <c r="M17" s="64">
        <v>7</v>
      </c>
      <c r="N17" s="64"/>
      <c r="O17" s="64">
        <v>8</v>
      </c>
      <c r="P17" s="64"/>
      <c r="Q17" s="64">
        <v>9</v>
      </c>
      <c r="R17" s="64"/>
      <c r="S17" s="13">
        <v>10</v>
      </c>
    </row>
    <row r="18" spans="2:19" ht="11.25" customHeight="1">
      <c r="B18" s="88" t="s">
        <v>39</v>
      </c>
      <c r="C18" s="88"/>
      <c r="D18" s="88"/>
      <c r="E18" s="15">
        <v>10</v>
      </c>
      <c r="F18" s="16"/>
      <c r="G18" s="59">
        <f>G19</f>
        <v>637841.29</v>
      </c>
      <c r="H18" s="59"/>
      <c r="I18" s="60">
        <v>0</v>
      </c>
      <c r="J18" s="60"/>
      <c r="K18" s="60">
        <v>0</v>
      </c>
      <c r="L18" s="60"/>
      <c r="M18" s="59">
        <f>M19</f>
        <v>637841.29</v>
      </c>
      <c r="N18" s="59"/>
      <c r="O18" s="60">
        <v>0</v>
      </c>
      <c r="P18" s="60"/>
      <c r="Q18" s="59">
        <f>M18</f>
        <v>637841.29</v>
      </c>
      <c r="R18" s="59"/>
      <c r="S18" s="37">
        <f>S19</f>
        <v>0</v>
      </c>
    </row>
    <row r="19" spans="2:21" ht="11.25" customHeight="1" outlineLevel="1">
      <c r="B19" s="55" t="s">
        <v>40</v>
      </c>
      <c r="C19" s="55"/>
      <c r="D19" s="55"/>
      <c r="E19" s="18"/>
      <c r="F19" s="19" t="s">
        <v>41</v>
      </c>
      <c r="G19" s="56">
        <f>G27</f>
        <v>637841.29</v>
      </c>
      <c r="H19" s="56"/>
      <c r="I19" s="57">
        <v>0</v>
      </c>
      <c r="J19" s="57"/>
      <c r="K19" s="57">
        <v>0</v>
      </c>
      <c r="L19" s="57"/>
      <c r="M19" s="56">
        <v>637841.29</v>
      </c>
      <c r="N19" s="56"/>
      <c r="O19" s="57">
        <v>0</v>
      </c>
      <c r="P19" s="57"/>
      <c r="Q19" s="78">
        <f>M19</f>
        <v>637841.29</v>
      </c>
      <c r="R19" s="78"/>
      <c r="S19" s="39">
        <f>G19-Q19</f>
        <v>0</v>
      </c>
      <c r="U19">
        <v>50626.11</v>
      </c>
    </row>
    <row r="20" spans="5:19" s="2" customFormat="1" ht="11.25" customHeight="1"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ht="11.25" customHeight="1">
      <c r="S21" s="22" t="s">
        <v>42</v>
      </c>
    </row>
    <row r="22" spans="2:18" s="12" customFormat="1" ht="12" customHeight="1">
      <c r="B22" s="1"/>
      <c r="C22" s="1"/>
      <c r="D22" s="1"/>
      <c r="E22" s="1"/>
      <c r="F22" s="1"/>
      <c r="G22" s="82" t="s">
        <v>43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7"/>
    </row>
    <row r="24" spans="2:19" s="2" customFormat="1" ht="11.25" customHeight="1">
      <c r="B24" s="67" t="s">
        <v>28</v>
      </c>
      <c r="C24" s="67"/>
      <c r="D24" s="67"/>
      <c r="E24" s="67" t="s">
        <v>29</v>
      </c>
      <c r="F24" s="67" t="s">
        <v>30</v>
      </c>
      <c r="G24" s="67" t="s">
        <v>31</v>
      </c>
      <c r="H24" s="67"/>
      <c r="I24" s="72" t="s">
        <v>32</v>
      </c>
      <c r="J24" s="72"/>
      <c r="K24" s="72"/>
      <c r="L24" s="72"/>
      <c r="M24" s="72"/>
      <c r="N24" s="72"/>
      <c r="O24" s="72"/>
      <c r="P24" s="72"/>
      <c r="Q24" s="72"/>
      <c r="R24" s="72"/>
      <c r="S24" s="67" t="s">
        <v>33</v>
      </c>
    </row>
    <row r="25" spans="2:21" ht="21.75" customHeight="1">
      <c r="B25" s="68"/>
      <c r="C25" s="69"/>
      <c r="D25" s="70"/>
      <c r="E25" s="71"/>
      <c r="F25" s="71"/>
      <c r="G25" s="68"/>
      <c r="H25" s="70"/>
      <c r="I25" s="62" t="s">
        <v>34</v>
      </c>
      <c r="J25" s="62"/>
      <c r="K25" s="62" t="s">
        <v>35</v>
      </c>
      <c r="L25" s="62"/>
      <c r="M25" s="62" t="s">
        <v>36</v>
      </c>
      <c r="N25" s="62"/>
      <c r="O25" s="62" t="s">
        <v>37</v>
      </c>
      <c r="P25" s="62"/>
      <c r="Q25" s="62" t="s">
        <v>38</v>
      </c>
      <c r="R25" s="62"/>
      <c r="S25" s="71"/>
      <c r="U25">
        <v>7499.92</v>
      </c>
    </row>
    <row r="26" spans="2:19" ht="11.25" customHeight="1">
      <c r="B26" s="63">
        <v>1</v>
      </c>
      <c r="C26" s="63"/>
      <c r="D26" s="63"/>
      <c r="E26" s="13">
        <v>2</v>
      </c>
      <c r="F26" s="14">
        <v>3</v>
      </c>
      <c r="G26" s="64">
        <v>4</v>
      </c>
      <c r="H26" s="64"/>
      <c r="I26" s="64">
        <v>5</v>
      </c>
      <c r="J26" s="64"/>
      <c r="K26" s="64">
        <v>6</v>
      </c>
      <c r="L26" s="64"/>
      <c r="M26" s="64">
        <v>7</v>
      </c>
      <c r="N26" s="64"/>
      <c r="O26" s="64">
        <v>8</v>
      </c>
      <c r="P26" s="64"/>
      <c r="Q26" s="64">
        <v>9</v>
      </c>
      <c r="R26" s="64"/>
      <c r="S26" s="13">
        <v>10</v>
      </c>
    </row>
    <row r="27" spans="2:19" ht="11.25" customHeight="1">
      <c r="B27" s="86" t="s">
        <v>44</v>
      </c>
      <c r="C27" s="86"/>
      <c r="D27" s="86"/>
      <c r="E27" s="24">
        <v>200</v>
      </c>
      <c r="F27" s="25" t="s">
        <v>45</v>
      </c>
      <c r="G27" s="59">
        <f>G29</f>
        <v>637841.29</v>
      </c>
      <c r="H27" s="59"/>
      <c r="I27" s="59">
        <v>687344.32</v>
      </c>
      <c r="J27" s="59"/>
      <c r="K27" s="60">
        <v>0</v>
      </c>
      <c r="L27" s="60"/>
      <c r="M27" s="59">
        <v>8623</v>
      </c>
      <c r="N27" s="59"/>
      <c r="O27" s="60">
        <v>0</v>
      </c>
      <c r="P27" s="60"/>
      <c r="Q27" s="59">
        <v>695967.32</v>
      </c>
      <c r="R27" s="59"/>
      <c r="S27" s="37">
        <f>S29</f>
        <v>7499.920000000086</v>
      </c>
    </row>
    <row r="28" spans="2:21" ht="11.25" customHeight="1">
      <c r="B28" s="85" t="s">
        <v>46</v>
      </c>
      <c r="C28" s="85"/>
      <c r="D28" s="85"/>
      <c r="E28" s="26"/>
      <c r="G28" s="41"/>
      <c r="H28" s="41"/>
      <c r="S28" s="42"/>
      <c r="U28" s="43">
        <f>Q27-Q19-U25</f>
        <v>50626.10999999991</v>
      </c>
    </row>
    <row r="29" spans="2:22" ht="42.75" customHeight="1" outlineLevel="1">
      <c r="B29" s="55" t="s">
        <v>47</v>
      </c>
      <c r="C29" s="55"/>
      <c r="D29" s="55"/>
      <c r="E29" s="18"/>
      <c r="F29" s="19" t="s">
        <v>48</v>
      </c>
      <c r="G29" s="56">
        <f>Q29-65625.95+7499.92</f>
        <v>637841.29</v>
      </c>
      <c r="H29" s="56"/>
      <c r="I29" s="56">
        <v>687344.32</v>
      </c>
      <c r="J29" s="56"/>
      <c r="K29" s="57">
        <v>0</v>
      </c>
      <c r="L29" s="57"/>
      <c r="M29" s="56">
        <v>8623</v>
      </c>
      <c r="N29" s="56"/>
      <c r="O29" s="57">
        <v>0</v>
      </c>
      <c r="P29" s="57"/>
      <c r="Q29" s="78">
        <v>695967.32</v>
      </c>
      <c r="R29" s="78"/>
      <c r="S29" s="39">
        <f>G29-Q29+65625.95</f>
        <v>7499.920000000086</v>
      </c>
      <c r="U29" s="43">
        <f>50626.11+Q18-Q27</f>
        <v>-7499.9199999999255</v>
      </c>
      <c r="V29" s="43">
        <f>637841.29-Q29-7499.92</f>
        <v>-65625.94999999991</v>
      </c>
    </row>
    <row r="30" spans="2:19" ht="21.75" customHeight="1">
      <c r="B30" s="52" t="s">
        <v>49</v>
      </c>
      <c r="C30" s="52"/>
      <c r="D30" s="52"/>
      <c r="E30" s="27">
        <v>450</v>
      </c>
      <c r="F30" s="28" t="s">
        <v>45</v>
      </c>
      <c r="G30" s="83">
        <v>0</v>
      </c>
      <c r="H30" s="83"/>
      <c r="I30" s="84">
        <v>-687344.32</v>
      </c>
      <c r="J30" s="84"/>
      <c r="K30" s="83">
        <v>0</v>
      </c>
      <c r="L30" s="83"/>
      <c r="M30" s="84">
        <v>1455741.62</v>
      </c>
      <c r="N30" s="84"/>
      <c r="O30" s="83">
        <v>0</v>
      </c>
      <c r="P30" s="83"/>
      <c r="Q30" s="84">
        <v>768397.3</v>
      </c>
      <c r="R30" s="84"/>
      <c r="S30" s="29" t="s">
        <v>45</v>
      </c>
    </row>
    <row r="31" s="2" customFormat="1" ht="11.25" customHeight="1"/>
    <row r="32" spans="2:19" s="2" customFormat="1" ht="12" customHeight="1">
      <c r="B32" s="1"/>
      <c r="C32" s="1"/>
      <c r="D32" s="1"/>
      <c r="E32" s="1"/>
      <c r="F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2" t="s">
        <v>50</v>
      </c>
    </row>
    <row r="33" spans="7:13" ht="12" customHeight="1">
      <c r="G33" s="82" t="s">
        <v>51</v>
      </c>
      <c r="H33" s="82"/>
      <c r="I33" s="82"/>
      <c r="J33" s="82"/>
      <c r="K33" s="82"/>
      <c r="L33" s="82"/>
      <c r="M33" s="82"/>
    </row>
    <row r="34" spans="2:19" ht="11.25" customHeight="1">
      <c r="B34" s="67" t="s">
        <v>28</v>
      </c>
      <c r="C34" s="67"/>
      <c r="D34" s="67"/>
      <c r="E34" s="67" t="s">
        <v>29</v>
      </c>
      <c r="F34" s="67" t="s">
        <v>30</v>
      </c>
      <c r="G34" s="67" t="s">
        <v>31</v>
      </c>
      <c r="H34" s="67"/>
      <c r="I34" s="72" t="s">
        <v>32</v>
      </c>
      <c r="J34" s="72"/>
      <c r="K34" s="72"/>
      <c r="L34" s="72"/>
      <c r="M34" s="72"/>
      <c r="N34" s="72"/>
      <c r="O34" s="72"/>
      <c r="P34" s="72"/>
      <c r="Q34" s="72"/>
      <c r="R34" s="72"/>
      <c r="S34" s="67" t="s">
        <v>33</v>
      </c>
    </row>
    <row r="35" spans="2:19" ht="21.75" customHeight="1">
      <c r="B35" s="68"/>
      <c r="C35" s="69"/>
      <c r="D35" s="70"/>
      <c r="E35" s="71"/>
      <c r="F35" s="71"/>
      <c r="G35" s="68"/>
      <c r="H35" s="70"/>
      <c r="I35" s="62" t="s">
        <v>34</v>
      </c>
      <c r="J35" s="62"/>
      <c r="K35" s="62" t="s">
        <v>35</v>
      </c>
      <c r="L35" s="62"/>
      <c r="M35" s="62" t="s">
        <v>36</v>
      </c>
      <c r="N35" s="62"/>
      <c r="O35" s="62" t="s">
        <v>37</v>
      </c>
      <c r="P35" s="62"/>
      <c r="Q35" s="62" t="s">
        <v>38</v>
      </c>
      <c r="R35" s="62"/>
      <c r="S35" s="71"/>
    </row>
    <row r="36" spans="2:19" ht="11.25" customHeight="1">
      <c r="B36" s="63">
        <v>1</v>
      </c>
      <c r="C36" s="63"/>
      <c r="D36" s="63"/>
      <c r="E36" s="13">
        <v>2</v>
      </c>
      <c r="F36" s="14">
        <v>3</v>
      </c>
      <c r="G36" s="64">
        <v>4</v>
      </c>
      <c r="H36" s="64"/>
      <c r="I36" s="64">
        <v>5</v>
      </c>
      <c r="J36" s="64"/>
      <c r="K36" s="64">
        <v>6</v>
      </c>
      <c r="L36" s="64"/>
      <c r="M36" s="64">
        <v>7</v>
      </c>
      <c r="N36" s="64"/>
      <c r="O36" s="64">
        <v>8</v>
      </c>
      <c r="P36" s="64"/>
      <c r="Q36" s="64">
        <v>9</v>
      </c>
      <c r="R36" s="64"/>
      <c r="S36" s="13">
        <v>10</v>
      </c>
    </row>
    <row r="37" spans="2:19" ht="53.25" customHeight="1">
      <c r="B37" s="52" t="s">
        <v>52</v>
      </c>
      <c r="C37" s="52"/>
      <c r="D37" s="52"/>
      <c r="E37" s="24">
        <v>500</v>
      </c>
      <c r="F37" s="25"/>
      <c r="G37" s="60">
        <v>0</v>
      </c>
      <c r="H37" s="60"/>
      <c r="I37" s="59">
        <v>687344.32</v>
      </c>
      <c r="J37" s="59"/>
      <c r="K37" s="60">
        <v>0</v>
      </c>
      <c r="L37" s="60"/>
      <c r="M37" s="59">
        <v>-1455741.62</v>
      </c>
      <c r="N37" s="59"/>
      <c r="O37" s="60">
        <v>0</v>
      </c>
      <c r="P37" s="60"/>
      <c r="Q37" s="59">
        <v>-768397.3</v>
      </c>
      <c r="R37" s="59"/>
      <c r="S37" s="17">
        <v>0</v>
      </c>
    </row>
    <row r="38" spans="2:19" ht="21.75" customHeight="1">
      <c r="B38" s="75" t="s">
        <v>53</v>
      </c>
      <c r="C38" s="75"/>
      <c r="D38" s="75"/>
      <c r="E38" s="30">
        <v>520</v>
      </c>
      <c r="F38" s="31"/>
      <c r="G38" s="53">
        <v>0</v>
      </c>
      <c r="H38" s="53"/>
      <c r="I38" s="53">
        <v>0</v>
      </c>
      <c r="J38" s="53"/>
      <c r="K38" s="53">
        <v>0</v>
      </c>
      <c r="L38" s="53"/>
      <c r="M38" s="53">
        <v>0</v>
      </c>
      <c r="N38" s="53"/>
      <c r="O38" s="53">
        <v>0</v>
      </c>
      <c r="P38" s="53"/>
      <c r="Q38" s="53">
        <v>0</v>
      </c>
      <c r="R38" s="53"/>
      <c r="S38" s="20">
        <v>0</v>
      </c>
    </row>
    <row r="39" spans="2:19" ht="11.25" customHeight="1" outlineLevel="1">
      <c r="B39" s="51" t="s">
        <v>54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2:19" ht="11.25" customHeight="1">
      <c r="B40" s="75" t="s">
        <v>55</v>
      </c>
      <c r="C40" s="75"/>
      <c r="D40" s="75"/>
      <c r="E40" s="30">
        <v>590</v>
      </c>
      <c r="F40" s="31" t="s">
        <v>45</v>
      </c>
      <c r="G40" s="53">
        <v>0</v>
      </c>
      <c r="H40" s="53"/>
      <c r="I40" s="78">
        <v>-826523.33</v>
      </c>
      <c r="J40" s="78"/>
      <c r="K40" s="53">
        <v>0</v>
      </c>
      <c r="L40" s="53"/>
      <c r="M40" s="53">
        <v>0</v>
      </c>
      <c r="N40" s="53"/>
      <c r="O40" s="53">
        <v>0</v>
      </c>
      <c r="P40" s="53"/>
      <c r="Q40" s="78">
        <v>-826523.33</v>
      </c>
      <c r="R40" s="78"/>
      <c r="S40" s="20">
        <v>0</v>
      </c>
    </row>
    <row r="41" spans="2:19" ht="21.75" customHeight="1">
      <c r="B41" s="73" t="s">
        <v>56</v>
      </c>
      <c r="C41" s="73"/>
      <c r="D41" s="73"/>
      <c r="E41" s="30">
        <v>591</v>
      </c>
      <c r="F41" s="13">
        <v>510</v>
      </c>
      <c r="G41" s="57">
        <v>0</v>
      </c>
      <c r="H41" s="57"/>
      <c r="I41" s="57">
        <v>0</v>
      </c>
      <c r="J41" s="57"/>
      <c r="K41" s="57">
        <v>0</v>
      </c>
      <c r="L41" s="57"/>
      <c r="M41" s="57">
        <v>0</v>
      </c>
      <c r="N41" s="57"/>
      <c r="O41" s="57">
        <v>0</v>
      </c>
      <c r="P41" s="57"/>
      <c r="Q41" s="53">
        <v>0</v>
      </c>
      <c r="R41" s="53"/>
      <c r="S41" s="20">
        <v>0</v>
      </c>
    </row>
    <row r="42" spans="2:19" ht="11.25" customHeight="1">
      <c r="B42" s="73" t="s">
        <v>57</v>
      </c>
      <c r="C42" s="73"/>
      <c r="D42" s="73"/>
      <c r="E42" s="30">
        <v>592</v>
      </c>
      <c r="F42" s="13">
        <v>610</v>
      </c>
      <c r="G42" s="57">
        <v>0</v>
      </c>
      <c r="H42" s="57"/>
      <c r="I42" s="56">
        <v>-826523.33</v>
      </c>
      <c r="J42" s="56"/>
      <c r="K42" s="57">
        <v>0</v>
      </c>
      <c r="L42" s="57"/>
      <c r="M42" s="57">
        <v>0</v>
      </c>
      <c r="N42" s="57"/>
      <c r="O42" s="57">
        <v>0</v>
      </c>
      <c r="P42" s="57"/>
      <c r="Q42" s="78">
        <v>-826523.33</v>
      </c>
      <c r="R42" s="78"/>
      <c r="S42" s="20">
        <v>0</v>
      </c>
    </row>
    <row r="43" spans="2:19" ht="21.75" customHeight="1">
      <c r="B43" s="75" t="s">
        <v>58</v>
      </c>
      <c r="C43" s="75"/>
      <c r="D43" s="75"/>
      <c r="E43" s="30">
        <v>620</v>
      </c>
      <c r="F43" s="31"/>
      <c r="G43" s="53">
        <v>0</v>
      </c>
      <c r="H43" s="53"/>
      <c r="I43" s="53">
        <v>0</v>
      </c>
      <c r="J43" s="53"/>
      <c r="K43" s="53">
        <v>0</v>
      </c>
      <c r="L43" s="53"/>
      <c r="M43" s="53">
        <v>0</v>
      </c>
      <c r="N43" s="53"/>
      <c r="O43" s="53">
        <v>0</v>
      </c>
      <c r="P43" s="53"/>
      <c r="Q43" s="53">
        <v>0</v>
      </c>
      <c r="R43" s="53"/>
      <c r="S43" s="20">
        <v>0</v>
      </c>
    </row>
    <row r="44" spans="2:19" ht="11.25" customHeight="1" outlineLevel="1">
      <c r="B44" s="51" t="s">
        <v>54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2:19" ht="11.25" customHeight="1">
      <c r="B45" s="75" t="s">
        <v>59</v>
      </c>
      <c r="C45" s="75"/>
      <c r="D45" s="75"/>
      <c r="E45" s="30">
        <v>700</v>
      </c>
      <c r="F45" s="31" t="s">
        <v>45</v>
      </c>
      <c r="G45" s="57">
        <v>0</v>
      </c>
      <c r="H45" s="57"/>
      <c r="I45" s="78">
        <v>58126.03</v>
      </c>
      <c r="J45" s="78"/>
      <c r="K45" s="53">
        <v>0</v>
      </c>
      <c r="L45" s="53"/>
      <c r="M45" s="53">
        <v>0</v>
      </c>
      <c r="N45" s="53"/>
      <c r="O45" s="53">
        <v>0</v>
      </c>
      <c r="P45" s="53"/>
      <c r="Q45" s="78">
        <v>58126.03</v>
      </c>
      <c r="R45" s="78"/>
      <c r="S45" s="20">
        <v>0</v>
      </c>
    </row>
    <row r="46" spans="2:19" ht="21.75" customHeight="1">
      <c r="B46" s="73" t="s">
        <v>60</v>
      </c>
      <c r="C46" s="73"/>
      <c r="D46" s="73"/>
      <c r="E46" s="30">
        <v>710</v>
      </c>
      <c r="F46" s="13">
        <v>510</v>
      </c>
      <c r="G46" s="81" t="s">
        <v>61</v>
      </c>
      <c r="H46" s="81"/>
      <c r="I46" s="56">
        <v>-1464864.62</v>
      </c>
      <c r="J46" s="56"/>
      <c r="K46" s="56">
        <v>-1473987.62</v>
      </c>
      <c r="L46" s="56"/>
      <c r="M46" s="56">
        <v>-1473987.62</v>
      </c>
      <c r="N46" s="56"/>
      <c r="O46" s="57">
        <v>0</v>
      </c>
      <c r="P46" s="57"/>
      <c r="Q46" s="78">
        <v>-4412839.86</v>
      </c>
      <c r="R46" s="78"/>
      <c r="S46" s="32" t="s">
        <v>45</v>
      </c>
    </row>
    <row r="47" spans="2:19" ht="21.75" customHeight="1">
      <c r="B47" s="73" t="s">
        <v>62</v>
      </c>
      <c r="C47" s="73"/>
      <c r="D47" s="73"/>
      <c r="E47" s="30">
        <v>720</v>
      </c>
      <c r="F47" s="13">
        <v>610</v>
      </c>
      <c r="G47" s="80" t="s">
        <v>61</v>
      </c>
      <c r="H47" s="80"/>
      <c r="I47" s="56">
        <v>1522990.65</v>
      </c>
      <c r="J47" s="56"/>
      <c r="K47" s="56">
        <v>1473987.62</v>
      </c>
      <c r="L47" s="56"/>
      <c r="M47" s="56">
        <v>1473987.62</v>
      </c>
      <c r="N47" s="56"/>
      <c r="O47" s="57">
        <v>0</v>
      </c>
      <c r="P47" s="57"/>
      <c r="Q47" s="78">
        <v>4470965.89</v>
      </c>
      <c r="R47" s="78"/>
      <c r="S47" s="32" t="s">
        <v>45</v>
      </c>
    </row>
    <row r="48" spans="2:19" ht="42.75" customHeight="1">
      <c r="B48" s="75" t="s">
        <v>63</v>
      </c>
      <c r="C48" s="75"/>
      <c r="D48" s="75"/>
      <c r="E48" s="30">
        <v>730</v>
      </c>
      <c r="F48" s="31" t="s">
        <v>45</v>
      </c>
      <c r="G48" s="57">
        <v>0</v>
      </c>
      <c r="H48" s="57"/>
      <c r="I48" s="78">
        <v>1455741.62</v>
      </c>
      <c r="J48" s="78"/>
      <c r="K48" s="53">
        <v>0</v>
      </c>
      <c r="L48" s="53"/>
      <c r="M48" s="78">
        <v>-1455741.62</v>
      </c>
      <c r="N48" s="78"/>
      <c r="O48" s="53">
        <v>0</v>
      </c>
      <c r="P48" s="53"/>
      <c r="Q48" s="53">
        <v>0</v>
      </c>
      <c r="R48" s="53"/>
      <c r="S48" s="20">
        <v>0</v>
      </c>
    </row>
    <row r="49" spans="2:19" ht="21.75" customHeight="1">
      <c r="B49" s="73" t="s">
        <v>64</v>
      </c>
      <c r="C49" s="73"/>
      <c r="D49" s="73"/>
      <c r="E49" s="30">
        <v>731</v>
      </c>
      <c r="F49" s="13">
        <v>510</v>
      </c>
      <c r="G49" s="57">
        <v>0</v>
      </c>
      <c r="H49" s="57"/>
      <c r="I49" s="56">
        <v>1464864.62</v>
      </c>
      <c r="J49" s="56"/>
      <c r="K49" s="56">
        <v>1473987.62</v>
      </c>
      <c r="L49" s="56"/>
      <c r="M49" s="56">
        <v>9123</v>
      </c>
      <c r="N49" s="56"/>
      <c r="O49" s="57">
        <v>0</v>
      </c>
      <c r="P49" s="57"/>
      <c r="Q49" s="78">
        <v>2947975.24</v>
      </c>
      <c r="R49" s="78"/>
      <c r="S49" s="32" t="s">
        <v>45</v>
      </c>
    </row>
    <row r="50" spans="2:19" ht="21.75" customHeight="1">
      <c r="B50" s="73" t="s">
        <v>65</v>
      </c>
      <c r="C50" s="73"/>
      <c r="D50" s="73"/>
      <c r="E50" s="30">
        <v>732</v>
      </c>
      <c r="F50" s="13">
        <v>610</v>
      </c>
      <c r="G50" s="57">
        <v>0</v>
      </c>
      <c r="H50" s="57"/>
      <c r="I50" s="56">
        <v>-9123</v>
      </c>
      <c r="J50" s="56"/>
      <c r="K50" s="56">
        <v>-1473987.62</v>
      </c>
      <c r="L50" s="56"/>
      <c r="M50" s="56">
        <v>-1464864.62</v>
      </c>
      <c r="N50" s="56"/>
      <c r="O50" s="57">
        <v>0</v>
      </c>
      <c r="P50" s="57"/>
      <c r="Q50" s="78">
        <v>-2947975.24</v>
      </c>
      <c r="R50" s="78"/>
      <c r="S50" s="32" t="s">
        <v>45</v>
      </c>
    </row>
    <row r="51" spans="2:19" ht="32.25" customHeight="1">
      <c r="B51" s="75" t="s">
        <v>66</v>
      </c>
      <c r="C51" s="75"/>
      <c r="D51" s="75"/>
      <c r="E51" s="30">
        <v>820</v>
      </c>
      <c r="F51" s="31" t="s">
        <v>45</v>
      </c>
      <c r="G51" s="53">
        <v>0</v>
      </c>
      <c r="H51" s="53"/>
      <c r="I51" s="53">
        <v>0</v>
      </c>
      <c r="J51" s="53"/>
      <c r="K51" s="53">
        <v>0</v>
      </c>
      <c r="L51" s="53"/>
      <c r="M51" s="79" t="s">
        <v>61</v>
      </c>
      <c r="N51" s="79"/>
      <c r="O51" s="79" t="s">
        <v>61</v>
      </c>
      <c r="P51" s="79"/>
      <c r="Q51" s="53">
        <v>0</v>
      </c>
      <c r="R51" s="53"/>
      <c r="S51" s="20">
        <v>0</v>
      </c>
    </row>
    <row r="52" spans="2:19" ht="32.25" customHeight="1">
      <c r="B52" s="73" t="s">
        <v>67</v>
      </c>
      <c r="C52" s="73"/>
      <c r="D52" s="73"/>
      <c r="E52" s="30">
        <v>821</v>
      </c>
      <c r="F52" s="31"/>
      <c r="G52" s="57">
        <v>0</v>
      </c>
      <c r="H52" s="57"/>
      <c r="I52" s="57">
        <v>0</v>
      </c>
      <c r="J52" s="57"/>
      <c r="K52" s="57">
        <v>0</v>
      </c>
      <c r="L52" s="57"/>
      <c r="M52" s="77" t="s">
        <v>61</v>
      </c>
      <c r="N52" s="77"/>
      <c r="O52" s="77" t="s">
        <v>61</v>
      </c>
      <c r="P52" s="77"/>
      <c r="Q52" s="53">
        <v>0</v>
      </c>
      <c r="R52" s="53"/>
      <c r="S52" s="20">
        <v>0</v>
      </c>
    </row>
    <row r="53" spans="2:19" ht="32.25" customHeight="1">
      <c r="B53" s="73" t="s">
        <v>68</v>
      </c>
      <c r="C53" s="73"/>
      <c r="D53" s="73"/>
      <c r="E53" s="33">
        <v>822</v>
      </c>
      <c r="F53" s="34"/>
      <c r="G53" s="74">
        <v>0</v>
      </c>
      <c r="H53" s="74"/>
      <c r="I53" s="74">
        <v>0</v>
      </c>
      <c r="J53" s="74"/>
      <c r="K53" s="74">
        <v>0</v>
      </c>
      <c r="L53" s="74"/>
      <c r="M53" s="76" t="s">
        <v>61</v>
      </c>
      <c r="N53" s="76"/>
      <c r="O53" s="76" t="s">
        <v>61</v>
      </c>
      <c r="P53" s="76"/>
      <c r="Q53" s="65">
        <v>0</v>
      </c>
      <c r="R53" s="65"/>
      <c r="S53" s="35">
        <v>0</v>
      </c>
    </row>
    <row r="54" s="2" customFormat="1" ht="11.25" customHeight="1"/>
    <row r="55" ht="11.25" customHeight="1">
      <c r="S55" s="22" t="s">
        <v>69</v>
      </c>
    </row>
    <row r="56" spans="2:19" ht="11.25" customHeight="1">
      <c r="B56" s="67" t="s">
        <v>28</v>
      </c>
      <c r="C56" s="67"/>
      <c r="D56" s="67"/>
      <c r="E56" s="67" t="s">
        <v>29</v>
      </c>
      <c r="F56" s="67" t="s">
        <v>30</v>
      </c>
      <c r="G56" s="67" t="s">
        <v>31</v>
      </c>
      <c r="H56" s="67"/>
      <c r="I56" s="72" t="s">
        <v>32</v>
      </c>
      <c r="J56" s="72"/>
      <c r="K56" s="72"/>
      <c r="L56" s="72"/>
      <c r="M56" s="72"/>
      <c r="N56" s="72"/>
      <c r="O56" s="72"/>
      <c r="P56" s="72"/>
      <c r="Q56" s="72"/>
      <c r="R56" s="72"/>
      <c r="S56" s="67" t="s">
        <v>33</v>
      </c>
    </row>
    <row r="57" spans="2:19" ht="21.75" customHeight="1">
      <c r="B57" s="68"/>
      <c r="C57" s="69"/>
      <c r="D57" s="70"/>
      <c r="E57" s="71"/>
      <c r="F57" s="71"/>
      <c r="G57" s="68"/>
      <c r="H57" s="70"/>
      <c r="I57" s="62" t="s">
        <v>34</v>
      </c>
      <c r="J57" s="62"/>
      <c r="K57" s="62" t="s">
        <v>35</v>
      </c>
      <c r="L57" s="62"/>
      <c r="M57" s="62" t="s">
        <v>36</v>
      </c>
      <c r="N57" s="62"/>
      <c r="O57" s="62" t="s">
        <v>37</v>
      </c>
      <c r="P57" s="62"/>
      <c r="Q57" s="62" t="s">
        <v>38</v>
      </c>
      <c r="R57" s="62"/>
      <c r="S57" s="71"/>
    </row>
    <row r="58" spans="2:19" ht="11.25" customHeight="1">
      <c r="B58" s="63">
        <v>1</v>
      </c>
      <c r="C58" s="63"/>
      <c r="D58" s="63"/>
      <c r="E58" s="13">
        <v>2</v>
      </c>
      <c r="F58" s="14">
        <v>3</v>
      </c>
      <c r="G58" s="64">
        <v>4</v>
      </c>
      <c r="H58" s="64"/>
      <c r="I58" s="64">
        <v>5</v>
      </c>
      <c r="J58" s="64"/>
      <c r="K58" s="64">
        <v>6</v>
      </c>
      <c r="L58" s="64"/>
      <c r="M58" s="64">
        <v>7</v>
      </c>
      <c r="N58" s="64"/>
      <c r="O58" s="64">
        <v>8</v>
      </c>
      <c r="P58" s="64"/>
      <c r="Q58" s="64">
        <v>9</v>
      </c>
      <c r="R58" s="64"/>
      <c r="S58" s="13">
        <v>10</v>
      </c>
    </row>
    <row r="59" spans="2:19" ht="42.75" customHeight="1">
      <c r="B59" s="75" t="s">
        <v>70</v>
      </c>
      <c r="C59" s="75"/>
      <c r="D59" s="75"/>
      <c r="E59" s="24">
        <v>830</v>
      </c>
      <c r="F59" s="25" t="s">
        <v>45</v>
      </c>
      <c r="G59" s="60">
        <v>0</v>
      </c>
      <c r="H59" s="60"/>
      <c r="I59" s="60">
        <v>0</v>
      </c>
      <c r="J59" s="60"/>
      <c r="K59" s="60">
        <v>0</v>
      </c>
      <c r="L59" s="60"/>
      <c r="M59" s="60">
        <v>0</v>
      </c>
      <c r="N59" s="60"/>
      <c r="O59" s="60">
        <v>0</v>
      </c>
      <c r="P59" s="60"/>
      <c r="Q59" s="60">
        <v>0</v>
      </c>
      <c r="R59" s="60"/>
      <c r="S59" s="17">
        <v>0</v>
      </c>
    </row>
    <row r="60" spans="2:19" ht="42.75" customHeight="1">
      <c r="B60" s="73" t="s">
        <v>71</v>
      </c>
      <c r="C60" s="73"/>
      <c r="D60" s="73"/>
      <c r="E60" s="30">
        <v>831</v>
      </c>
      <c r="F60" s="23"/>
      <c r="G60" s="57">
        <v>0</v>
      </c>
      <c r="H60" s="57"/>
      <c r="I60" s="57">
        <v>0</v>
      </c>
      <c r="J60" s="57"/>
      <c r="K60" s="57">
        <v>0</v>
      </c>
      <c r="L60" s="57"/>
      <c r="M60" s="57">
        <v>0</v>
      </c>
      <c r="N60" s="57"/>
      <c r="O60" s="57">
        <v>0</v>
      </c>
      <c r="P60" s="57"/>
      <c r="Q60" s="53">
        <v>0</v>
      </c>
      <c r="R60" s="53"/>
      <c r="S60" s="20">
        <v>0</v>
      </c>
    </row>
    <row r="61" spans="2:19" ht="42.75" customHeight="1">
      <c r="B61" s="73" t="s">
        <v>72</v>
      </c>
      <c r="C61" s="73"/>
      <c r="D61" s="73"/>
      <c r="E61" s="33">
        <v>832</v>
      </c>
      <c r="F61" s="36"/>
      <c r="G61" s="74">
        <v>0</v>
      </c>
      <c r="H61" s="74"/>
      <c r="I61" s="74">
        <v>0</v>
      </c>
      <c r="J61" s="74"/>
      <c r="K61" s="74">
        <v>0</v>
      </c>
      <c r="L61" s="74"/>
      <c r="M61" s="74">
        <v>0</v>
      </c>
      <c r="N61" s="74"/>
      <c r="O61" s="74">
        <v>0</v>
      </c>
      <c r="P61" s="74"/>
      <c r="Q61" s="65">
        <v>0</v>
      </c>
      <c r="R61" s="65"/>
      <c r="S61" s="35">
        <v>0</v>
      </c>
    </row>
    <row r="63" spans="7:14" ht="12" customHeight="1">
      <c r="G63" s="66" t="s">
        <v>73</v>
      </c>
      <c r="H63" s="66"/>
      <c r="I63" s="66"/>
      <c r="J63" s="66"/>
      <c r="K63" s="66"/>
      <c r="L63" s="66"/>
      <c r="M63" s="66"/>
      <c r="N63" s="66"/>
    </row>
    <row r="65" spans="2:16" ht="11.25" customHeight="1">
      <c r="B65" s="67" t="s">
        <v>28</v>
      </c>
      <c r="C65" s="67"/>
      <c r="D65" s="67"/>
      <c r="E65" s="67" t="s">
        <v>29</v>
      </c>
      <c r="F65" s="67" t="s">
        <v>30</v>
      </c>
      <c r="G65" s="72" t="s">
        <v>74</v>
      </c>
      <c r="H65" s="72"/>
      <c r="I65" s="72"/>
      <c r="J65" s="72"/>
      <c r="K65" s="72"/>
      <c r="L65" s="72"/>
      <c r="M65" s="72"/>
      <c r="N65" s="72"/>
      <c r="O65" s="72"/>
      <c r="P65" s="72"/>
    </row>
    <row r="66" spans="2:16" ht="21.75" customHeight="1">
      <c r="B66" s="68"/>
      <c r="C66" s="69"/>
      <c r="D66" s="70"/>
      <c r="E66" s="71"/>
      <c r="F66" s="71"/>
      <c r="G66" s="62" t="s">
        <v>34</v>
      </c>
      <c r="H66" s="62"/>
      <c r="I66" s="62" t="s">
        <v>35</v>
      </c>
      <c r="J66" s="62"/>
      <c r="K66" s="62" t="s">
        <v>36</v>
      </c>
      <c r="L66" s="62"/>
      <c r="M66" s="62" t="s">
        <v>37</v>
      </c>
      <c r="N66" s="62"/>
      <c r="O66" s="62" t="s">
        <v>38</v>
      </c>
      <c r="P66" s="62"/>
    </row>
    <row r="67" spans="2:16" ht="11.25" customHeight="1">
      <c r="B67" s="63">
        <v>1</v>
      </c>
      <c r="C67" s="63"/>
      <c r="D67" s="63"/>
      <c r="E67" s="13">
        <v>2</v>
      </c>
      <c r="F67" s="14">
        <v>3</v>
      </c>
      <c r="G67" s="64">
        <v>4</v>
      </c>
      <c r="H67" s="64"/>
      <c r="I67" s="64">
        <v>5</v>
      </c>
      <c r="J67" s="64"/>
      <c r="K67" s="64">
        <v>6</v>
      </c>
      <c r="L67" s="64"/>
      <c r="M67" s="64">
        <v>7</v>
      </c>
      <c r="N67" s="64"/>
      <c r="O67" s="64">
        <v>8</v>
      </c>
      <c r="P67" s="64"/>
    </row>
    <row r="68" spans="2:16" ht="32.25" customHeight="1">
      <c r="B68" s="52" t="s">
        <v>75</v>
      </c>
      <c r="C68" s="52"/>
      <c r="D68" s="52"/>
      <c r="E68" s="24">
        <v>910</v>
      </c>
      <c r="F68" s="16"/>
      <c r="G68" s="59">
        <v>826523.33</v>
      </c>
      <c r="H68" s="59"/>
      <c r="I68" s="60">
        <v>0</v>
      </c>
      <c r="J68" s="60"/>
      <c r="K68" s="60">
        <v>0</v>
      </c>
      <c r="L68" s="60"/>
      <c r="M68" s="60">
        <v>0</v>
      </c>
      <c r="N68" s="60"/>
      <c r="O68" s="61">
        <v>826523.33</v>
      </c>
      <c r="P68" s="61"/>
    </row>
    <row r="69" spans="2:16" ht="11.25" customHeight="1" outlineLevel="1">
      <c r="B69" s="55" t="s">
        <v>40</v>
      </c>
      <c r="C69" s="55"/>
      <c r="D69" s="55"/>
      <c r="E69" s="38">
        <v>911</v>
      </c>
      <c r="F69" s="19" t="s">
        <v>41</v>
      </c>
      <c r="G69" s="56">
        <v>826523.33</v>
      </c>
      <c r="H69" s="56"/>
      <c r="I69" s="57">
        <v>0</v>
      </c>
      <c r="J69" s="57"/>
      <c r="K69" s="57">
        <v>0</v>
      </c>
      <c r="L69" s="57"/>
      <c r="M69" s="57">
        <v>0</v>
      </c>
      <c r="N69" s="57"/>
      <c r="O69" s="58">
        <v>826523.33</v>
      </c>
      <c r="P69" s="58"/>
    </row>
    <row r="70" spans="2:16" ht="32.25" customHeight="1">
      <c r="B70" s="52" t="s">
        <v>76</v>
      </c>
      <c r="C70" s="52"/>
      <c r="D70" s="52"/>
      <c r="E70" s="30">
        <v>950</v>
      </c>
      <c r="F70" s="23"/>
      <c r="G70" s="53">
        <v>0</v>
      </c>
      <c r="H70" s="53"/>
      <c r="I70" s="53">
        <v>0</v>
      </c>
      <c r="J70" s="53"/>
      <c r="K70" s="53">
        <v>0</v>
      </c>
      <c r="L70" s="53"/>
      <c r="M70" s="53">
        <v>0</v>
      </c>
      <c r="N70" s="53"/>
      <c r="O70" s="54">
        <v>0</v>
      </c>
      <c r="P70" s="54"/>
    </row>
    <row r="71" spans="2:16" ht="11.25" customHeight="1" outlineLevel="1">
      <c r="B71" s="51" t="s">
        <v>54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5:16" ht="11.25" customHeight="1"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2:14" ht="17.25" customHeight="1">
      <c r="B73" s="45" t="s">
        <v>77</v>
      </c>
      <c r="C73" s="45"/>
      <c r="G73" s="49" t="s">
        <v>78</v>
      </c>
      <c r="H73" s="49"/>
      <c r="I73" s="49"/>
      <c r="J73" s="49"/>
      <c r="L73" s="45" t="s">
        <v>79</v>
      </c>
      <c r="M73" s="45"/>
      <c r="N73" s="45"/>
    </row>
    <row r="74" spans="4:19" ht="17.25" customHeight="1">
      <c r="D74" s="47" t="s">
        <v>80</v>
      </c>
      <c r="E74" s="47"/>
      <c r="G74" s="47" t="s">
        <v>81</v>
      </c>
      <c r="H74" s="47"/>
      <c r="I74" s="47"/>
      <c r="J74" s="47"/>
      <c r="L74" s="45"/>
      <c r="M74" s="45"/>
      <c r="N74" s="45"/>
      <c r="O74" s="47" t="s">
        <v>80</v>
      </c>
      <c r="P74" s="47"/>
      <c r="R74" s="47" t="s">
        <v>81</v>
      </c>
      <c r="S74" s="47"/>
    </row>
    <row r="76" spans="2:10" ht="12" customHeight="1">
      <c r="B76" s="45" t="s">
        <v>82</v>
      </c>
      <c r="C76" s="45"/>
      <c r="G76" s="49" t="s">
        <v>83</v>
      </c>
      <c r="H76" s="49"/>
      <c r="I76" s="49"/>
      <c r="J76" s="49"/>
    </row>
    <row r="77" spans="4:10" ht="11.25" customHeight="1">
      <c r="D77" s="47" t="s">
        <v>80</v>
      </c>
      <c r="E77" s="47"/>
      <c r="G77" s="47" t="s">
        <v>81</v>
      </c>
      <c r="H77" s="47"/>
      <c r="I77" s="47"/>
      <c r="J77" s="47"/>
    </row>
    <row r="79" spans="12:19" ht="12" customHeight="1">
      <c r="L79" s="50" t="s">
        <v>84</v>
      </c>
      <c r="M79" s="50"/>
      <c r="N79" s="50"/>
      <c r="O79" s="50"/>
      <c r="P79" s="48"/>
      <c r="Q79" s="48"/>
      <c r="R79" s="48"/>
      <c r="S79" s="48"/>
    </row>
    <row r="80" spans="16:19" ht="11.25" customHeight="1">
      <c r="P80" s="47" t="s">
        <v>85</v>
      </c>
      <c r="Q80" s="47"/>
      <c r="R80" s="47"/>
      <c r="S80" s="47"/>
    </row>
    <row r="81" s="2" customFormat="1" ht="11.25" customHeight="1"/>
    <row r="82" spans="9:19" s="2" customFormat="1" ht="11.25" customHeight="1">
      <c r="I82" s="45" t="s">
        <v>86</v>
      </c>
      <c r="J82" s="45"/>
      <c r="K82" s="45"/>
      <c r="L82" s="45"/>
      <c r="M82" s="48"/>
      <c r="N82" s="48"/>
      <c r="R82" s="48"/>
      <c r="S82" s="48"/>
    </row>
    <row r="83" spans="9:19" s="2" customFormat="1" ht="11.25" customHeight="1">
      <c r="I83" s="45"/>
      <c r="J83" s="45"/>
      <c r="K83" s="45"/>
      <c r="L83" s="45"/>
      <c r="M83" s="47" t="s">
        <v>87</v>
      </c>
      <c r="N83" s="47"/>
      <c r="P83" s="40" t="s">
        <v>80</v>
      </c>
      <c r="R83" s="47" t="s">
        <v>81</v>
      </c>
      <c r="S83" s="47"/>
    </row>
    <row r="84" s="2" customFormat="1" ht="11.25" customHeight="1"/>
    <row r="85" spans="4:18" ht="12" customHeight="1">
      <c r="D85" s="45" t="s">
        <v>88</v>
      </c>
      <c r="E85" s="45"/>
      <c r="F85" s="46" t="s">
        <v>91</v>
      </c>
      <c r="G85" s="46"/>
      <c r="H85" s="44"/>
      <c r="I85" s="44"/>
      <c r="J85" s="44"/>
      <c r="K85" s="44"/>
      <c r="L85" s="44"/>
      <c r="M85" s="46" t="s">
        <v>92</v>
      </c>
      <c r="N85" s="46"/>
      <c r="O85" s="46"/>
      <c r="P85" s="44"/>
      <c r="Q85" s="46" t="s">
        <v>93</v>
      </c>
      <c r="R85" s="46"/>
    </row>
    <row r="86" spans="5:18" ht="11.25" customHeight="1">
      <c r="E86" s="8" t="s">
        <v>89</v>
      </c>
      <c r="F86" s="47" t="s">
        <v>87</v>
      </c>
      <c r="G86" s="47"/>
      <c r="I86" s="47" t="s">
        <v>80</v>
      </c>
      <c r="J86" s="47"/>
      <c r="K86" s="47"/>
      <c r="M86" s="47" t="s">
        <v>81</v>
      </c>
      <c r="N86" s="47"/>
      <c r="O86" s="47"/>
      <c r="Q86" s="47" t="s">
        <v>90</v>
      </c>
      <c r="R86" s="47"/>
    </row>
  </sheetData>
  <sheetProtection/>
  <mergeCells count="323">
    <mergeCell ref="Q8:R8"/>
    <mergeCell ref="B1:O2"/>
    <mergeCell ref="Q2:R2"/>
    <mergeCell ref="I3:K3"/>
    <mergeCell ref="Q3:R3"/>
    <mergeCell ref="B4:E4"/>
    <mergeCell ref="F4:O4"/>
    <mergeCell ref="Q4:R4"/>
    <mergeCell ref="G13:O13"/>
    <mergeCell ref="B5:E5"/>
    <mergeCell ref="F5:O5"/>
    <mergeCell ref="B6:E6"/>
    <mergeCell ref="F6:O6"/>
    <mergeCell ref="Q6:R6"/>
    <mergeCell ref="B7:E7"/>
    <mergeCell ref="F7:O8"/>
    <mergeCell ref="Q7:R7"/>
    <mergeCell ref="B8:E8"/>
    <mergeCell ref="S15:S16"/>
    <mergeCell ref="I16:J16"/>
    <mergeCell ref="K16:L16"/>
    <mergeCell ref="M16:N16"/>
    <mergeCell ref="O16:P16"/>
    <mergeCell ref="B9:E9"/>
    <mergeCell ref="F9:O9"/>
    <mergeCell ref="B10:E10"/>
    <mergeCell ref="B11:C11"/>
    <mergeCell ref="Q11:R11"/>
    <mergeCell ref="O17:P17"/>
    <mergeCell ref="Q17:R17"/>
    <mergeCell ref="B15:D16"/>
    <mergeCell ref="E15:E16"/>
    <mergeCell ref="F15:F16"/>
    <mergeCell ref="G15:H16"/>
    <mergeCell ref="I15:R15"/>
    <mergeCell ref="I18:J18"/>
    <mergeCell ref="K18:L18"/>
    <mergeCell ref="M18:N18"/>
    <mergeCell ref="O18:P18"/>
    <mergeCell ref="Q16:R16"/>
    <mergeCell ref="B17:D17"/>
    <mergeCell ref="G17:H17"/>
    <mergeCell ref="I17:J17"/>
    <mergeCell ref="K17:L17"/>
    <mergeCell ref="M17:N17"/>
    <mergeCell ref="Q18:R18"/>
    <mergeCell ref="B19:D19"/>
    <mergeCell ref="G19:H19"/>
    <mergeCell ref="I19:J19"/>
    <mergeCell ref="K19:L19"/>
    <mergeCell ref="M19:N19"/>
    <mergeCell ref="O19:P19"/>
    <mergeCell ref="Q19:R19"/>
    <mergeCell ref="B18:D18"/>
    <mergeCell ref="G18:H18"/>
    <mergeCell ref="G22:R22"/>
    <mergeCell ref="B24:D25"/>
    <mergeCell ref="E24:E25"/>
    <mergeCell ref="F24:F25"/>
    <mergeCell ref="G24:H25"/>
    <mergeCell ref="I24:R24"/>
    <mergeCell ref="I26:J26"/>
    <mergeCell ref="K26:L26"/>
    <mergeCell ref="M26:N26"/>
    <mergeCell ref="O26:P26"/>
    <mergeCell ref="S24:S25"/>
    <mergeCell ref="I25:J25"/>
    <mergeCell ref="K25:L25"/>
    <mergeCell ref="M25:N25"/>
    <mergeCell ref="O25:P25"/>
    <mergeCell ref="Q25:R25"/>
    <mergeCell ref="Q26:R26"/>
    <mergeCell ref="B27:D27"/>
    <mergeCell ref="G27:H27"/>
    <mergeCell ref="I27:J27"/>
    <mergeCell ref="K27:L27"/>
    <mergeCell ref="M27:N27"/>
    <mergeCell ref="O27:P27"/>
    <mergeCell ref="Q27:R27"/>
    <mergeCell ref="B26:D26"/>
    <mergeCell ref="G26:H26"/>
    <mergeCell ref="B28:D28"/>
    <mergeCell ref="B29:D29"/>
    <mergeCell ref="G29:H29"/>
    <mergeCell ref="I29:J29"/>
    <mergeCell ref="K29:L29"/>
    <mergeCell ref="M29:N29"/>
    <mergeCell ref="O29:P29"/>
    <mergeCell ref="Q29:R29"/>
    <mergeCell ref="B30:D30"/>
    <mergeCell ref="G30:H30"/>
    <mergeCell ref="I30:J30"/>
    <mergeCell ref="K30:L30"/>
    <mergeCell ref="M30:N30"/>
    <mergeCell ref="O30:P30"/>
    <mergeCell ref="Q30:R30"/>
    <mergeCell ref="G33:M33"/>
    <mergeCell ref="B34:D35"/>
    <mergeCell ref="E34:E35"/>
    <mergeCell ref="F34:F35"/>
    <mergeCell ref="G34:H35"/>
    <mergeCell ref="I34:R34"/>
    <mergeCell ref="I36:J36"/>
    <mergeCell ref="K36:L36"/>
    <mergeCell ref="M36:N36"/>
    <mergeCell ref="O36:P36"/>
    <mergeCell ref="S34:S35"/>
    <mergeCell ref="I35:J35"/>
    <mergeCell ref="K35:L35"/>
    <mergeCell ref="M35:N35"/>
    <mergeCell ref="O35:P35"/>
    <mergeCell ref="Q35:R35"/>
    <mergeCell ref="Q36:R36"/>
    <mergeCell ref="B37:D37"/>
    <mergeCell ref="G37:H37"/>
    <mergeCell ref="I37:J37"/>
    <mergeCell ref="K37:L37"/>
    <mergeCell ref="M37:N37"/>
    <mergeCell ref="O37:P37"/>
    <mergeCell ref="Q37:R37"/>
    <mergeCell ref="B36:D36"/>
    <mergeCell ref="G36:H36"/>
    <mergeCell ref="M40:N40"/>
    <mergeCell ref="O40:P40"/>
    <mergeCell ref="Q40:R40"/>
    <mergeCell ref="B38:D38"/>
    <mergeCell ref="G38:H38"/>
    <mergeCell ref="I38:J38"/>
    <mergeCell ref="K38:L38"/>
    <mergeCell ref="M38:N38"/>
    <mergeCell ref="O38:P38"/>
    <mergeCell ref="I41:J41"/>
    <mergeCell ref="K41:L41"/>
    <mergeCell ref="M41:N41"/>
    <mergeCell ref="O41:P41"/>
    <mergeCell ref="Q38:R38"/>
    <mergeCell ref="B39:S39"/>
    <mergeCell ref="B40:D40"/>
    <mergeCell ref="G40:H40"/>
    <mergeCell ref="I40:J40"/>
    <mergeCell ref="K40:L40"/>
    <mergeCell ref="Q41:R41"/>
    <mergeCell ref="B42:D42"/>
    <mergeCell ref="G42:H42"/>
    <mergeCell ref="I42:J42"/>
    <mergeCell ref="K42:L42"/>
    <mergeCell ref="M42:N42"/>
    <mergeCell ref="O42:P42"/>
    <mergeCell ref="Q42:R42"/>
    <mergeCell ref="B41:D41"/>
    <mergeCell ref="G41:H41"/>
    <mergeCell ref="M45:N45"/>
    <mergeCell ref="O45:P45"/>
    <mergeCell ref="Q45:R45"/>
    <mergeCell ref="B43:D43"/>
    <mergeCell ref="G43:H43"/>
    <mergeCell ref="I43:J43"/>
    <mergeCell ref="K43:L43"/>
    <mergeCell ref="M43:N43"/>
    <mergeCell ref="O43:P43"/>
    <mergeCell ref="I46:J46"/>
    <mergeCell ref="K46:L46"/>
    <mergeCell ref="M46:N46"/>
    <mergeCell ref="O46:P46"/>
    <mergeCell ref="Q43:R43"/>
    <mergeCell ref="B44:S44"/>
    <mergeCell ref="B45:D45"/>
    <mergeCell ref="G45:H45"/>
    <mergeCell ref="I45:J45"/>
    <mergeCell ref="K45:L45"/>
    <mergeCell ref="Q46:R46"/>
    <mergeCell ref="B47:D47"/>
    <mergeCell ref="G47:H47"/>
    <mergeCell ref="I47:J47"/>
    <mergeCell ref="K47:L47"/>
    <mergeCell ref="M47:N47"/>
    <mergeCell ref="O47:P47"/>
    <mergeCell ref="Q47:R47"/>
    <mergeCell ref="B46:D46"/>
    <mergeCell ref="G46:H46"/>
    <mergeCell ref="O49:P49"/>
    <mergeCell ref="Q49:R49"/>
    <mergeCell ref="B48:D48"/>
    <mergeCell ref="G48:H48"/>
    <mergeCell ref="I48:J48"/>
    <mergeCell ref="K48:L48"/>
    <mergeCell ref="M48:N48"/>
    <mergeCell ref="O48:P48"/>
    <mergeCell ref="I50:J50"/>
    <mergeCell ref="K50:L50"/>
    <mergeCell ref="M50:N50"/>
    <mergeCell ref="O50:P50"/>
    <mergeCell ref="Q48:R48"/>
    <mergeCell ref="B49:D49"/>
    <mergeCell ref="G49:H49"/>
    <mergeCell ref="I49:J49"/>
    <mergeCell ref="K49:L49"/>
    <mergeCell ref="M49:N49"/>
    <mergeCell ref="Q50:R50"/>
    <mergeCell ref="B51:D51"/>
    <mergeCell ref="G51:H51"/>
    <mergeCell ref="I51:J51"/>
    <mergeCell ref="K51:L51"/>
    <mergeCell ref="M51:N51"/>
    <mergeCell ref="O51:P51"/>
    <mergeCell ref="Q51:R51"/>
    <mergeCell ref="B50:D50"/>
    <mergeCell ref="G50:H50"/>
    <mergeCell ref="B52:D52"/>
    <mergeCell ref="G52:H52"/>
    <mergeCell ref="I52:J52"/>
    <mergeCell ref="K52:L52"/>
    <mergeCell ref="M52:N52"/>
    <mergeCell ref="O52:P52"/>
    <mergeCell ref="B53:D53"/>
    <mergeCell ref="G53:H53"/>
    <mergeCell ref="I53:J53"/>
    <mergeCell ref="K53:L53"/>
    <mergeCell ref="M53:N53"/>
    <mergeCell ref="O53:P53"/>
    <mergeCell ref="S56:S57"/>
    <mergeCell ref="I57:J57"/>
    <mergeCell ref="K57:L57"/>
    <mergeCell ref="M57:N57"/>
    <mergeCell ref="O57:P57"/>
    <mergeCell ref="Q52:R52"/>
    <mergeCell ref="Q53:R53"/>
    <mergeCell ref="O58:P58"/>
    <mergeCell ref="Q58:R58"/>
    <mergeCell ref="B56:D57"/>
    <mergeCell ref="E56:E57"/>
    <mergeCell ref="F56:F57"/>
    <mergeCell ref="G56:H57"/>
    <mergeCell ref="I56:R56"/>
    <mergeCell ref="I59:J59"/>
    <mergeCell ref="K59:L59"/>
    <mergeCell ref="M59:N59"/>
    <mergeCell ref="O59:P59"/>
    <mergeCell ref="Q57:R57"/>
    <mergeCell ref="B58:D58"/>
    <mergeCell ref="G58:H58"/>
    <mergeCell ref="I58:J58"/>
    <mergeCell ref="K58:L58"/>
    <mergeCell ref="M58:N58"/>
    <mergeCell ref="Q59:R59"/>
    <mergeCell ref="B60:D60"/>
    <mergeCell ref="G60:H60"/>
    <mergeCell ref="I60:J60"/>
    <mergeCell ref="K60:L60"/>
    <mergeCell ref="M60:N60"/>
    <mergeCell ref="O60:P60"/>
    <mergeCell ref="Q60:R60"/>
    <mergeCell ref="B59:D59"/>
    <mergeCell ref="G59:H59"/>
    <mergeCell ref="B61:D61"/>
    <mergeCell ref="G61:H61"/>
    <mergeCell ref="I61:J61"/>
    <mergeCell ref="K61:L61"/>
    <mergeCell ref="M61:N61"/>
    <mergeCell ref="O61:P61"/>
    <mergeCell ref="Q61:R61"/>
    <mergeCell ref="G63:N63"/>
    <mergeCell ref="B65:D66"/>
    <mergeCell ref="E65:E66"/>
    <mergeCell ref="F65:F66"/>
    <mergeCell ref="G65:P65"/>
    <mergeCell ref="G66:H66"/>
    <mergeCell ref="I66:J66"/>
    <mergeCell ref="K66:L66"/>
    <mergeCell ref="M66:N66"/>
    <mergeCell ref="O66:P66"/>
    <mergeCell ref="B67:D67"/>
    <mergeCell ref="G67:H67"/>
    <mergeCell ref="I67:J67"/>
    <mergeCell ref="K67:L67"/>
    <mergeCell ref="M67:N67"/>
    <mergeCell ref="O67:P67"/>
    <mergeCell ref="B68:D68"/>
    <mergeCell ref="G68:H68"/>
    <mergeCell ref="I68:J68"/>
    <mergeCell ref="K68:L68"/>
    <mergeCell ref="M68:N68"/>
    <mergeCell ref="O68:P68"/>
    <mergeCell ref="B69:D69"/>
    <mergeCell ref="G69:H69"/>
    <mergeCell ref="I69:J69"/>
    <mergeCell ref="K69:L69"/>
    <mergeCell ref="M69:N69"/>
    <mergeCell ref="O69:P69"/>
    <mergeCell ref="B70:D70"/>
    <mergeCell ref="G70:H70"/>
    <mergeCell ref="I70:J70"/>
    <mergeCell ref="K70:L70"/>
    <mergeCell ref="M70:N70"/>
    <mergeCell ref="O70:P70"/>
    <mergeCell ref="B71:P71"/>
    <mergeCell ref="B73:C73"/>
    <mergeCell ref="G73:J73"/>
    <mergeCell ref="L73:N74"/>
    <mergeCell ref="D74:E74"/>
    <mergeCell ref="G74:J74"/>
    <mergeCell ref="O74:P74"/>
    <mergeCell ref="R74:S74"/>
    <mergeCell ref="B76:C76"/>
    <mergeCell ref="G76:J76"/>
    <mergeCell ref="D77:E77"/>
    <mergeCell ref="G77:J77"/>
    <mergeCell ref="L79:O79"/>
    <mergeCell ref="P79:S79"/>
    <mergeCell ref="P80:S80"/>
    <mergeCell ref="I82:L83"/>
    <mergeCell ref="M82:N82"/>
    <mergeCell ref="R82:S82"/>
    <mergeCell ref="M83:N83"/>
    <mergeCell ref="R83:S83"/>
    <mergeCell ref="D85:E85"/>
    <mergeCell ref="F85:G85"/>
    <mergeCell ref="M85:O85"/>
    <mergeCell ref="Q85:R85"/>
    <mergeCell ref="F86:G86"/>
    <mergeCell ref="I86:K86"/>
    <mergeCell ref="M86:O86"/>
    <mergeCell ref="Q86:R8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  <rowBreaks count="3" manualBreakCount="3">
    <brk id="20" max="0" man="1"/>
    <brk id="31" max="0" man="1"/>
    <brk id="54" max="0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2017-02-07T04:08:51Z</cp:lastPrinted>
  <dcterms:created xsi:type="dcterms:W3CDTF">2017-01-31T05:54:55Z</dcterms:created>
  <dcterms:modified xsi:type="dcterms:W3CDTF">2017-02-07T04:09:03Z</dcterms:modified>
  <cp:category/>
  <cp:version/>
  <cp:contentType/>
  <cp:contentStatus/>
  <cp:revision>1</cp:revision>
</cp:coreProperties>
</file>